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13B8B723-AB9F-4361-A667-D560039C63FD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1" l="1"/>
  <c r="G62" i="1"/>
  <c r="G15" i="1"/>
  <c r="G4" i="1"/>
  <c r="G17" i="1"/>
  <c r="G19" i="1"/>
  <c r="G3" i="1"/>
  <c r="G5" i="1"/>
  <c r="G20" i="1"/>
  <c r="G7" i="1"/>
  <c r="G6" i="1"/>
  <c r="G22" i="1"/>
  <c r="G11" i="1"/>
  <c r="G25" i="1"/>
  <c r="G26" i="1"/>
  <c r="G27" i="1"/>
  <c r="G28" i="1"/>
  <c r="G29" i="1"/>
  <c r="G32" i="1"/>
  <c r="G34" i="1"/>
  <c r="G36" i="1"/>
  <c r="G39" i="1"/>
  <c r="G40" i="1"/>
  <c r="G41" i="1"/>
  <c r="G43" i="1"/>
  <c r="G12" i="1"/>
  <c r="G13" i="1"/>
  <c r="G47" i="1"/>
  <c r="G50" i="1"/>
  <c r="G14" i="1"/>
  <c r="G53" i="1"/>
  <c r="G18" i="1"/>
  <c r="G57" i="1"/>
  <c r="G58" i="1"/>
  <c r="G59" i="1"/>
  <c r="G60" i="1"/>
  <c r="G61" i="1"/>
  <c r="G63" i="1"/>
  <c r="G64" i="1"/>
  <c r="G65" i="1"/>
  <c r="G66" i="1"/>
  <c r="G67" i="1"/>
  <c r="G68" i="1"/>
  <c r="G70" i="1"/>
  <c r="G33" i="1"/>
  <c r="G23" i="1"/>
  <c r="G24" i="1"/>
  <c r="G31" i="1"/>
  <c r="G71" i="1"/>
  <c r="G38" i="1"/>
  <c r="G37" i="1"/>
  <c r="G35" i="1"/>
  <c r="G73" i="1"/>
  <c r="G74" i="1"/>
  <c r="G75" i="1"/>
  <c r="G45" i="1"/>
  <c r="G76" i="1"/>
  <c r="G46" i="1"/>
  <c r="G44" i="1"/>
  <c r="G55" i="1"/>
  <c r="G51" i="1"/>
  <c r="G52" i="1"/>
  <c r="G48" i="1"/>
  <c r="G56" i="1"/>
  <c r="G77" i="1"/>
  <c r="G49" i="1"/>
  <c r="G78" i="1"/>
  <c r="G79" i="1"/>
</calcChain>
</file>

<file path=xl/sharedStrings.xml><?xml version="1.0" encoding="utf-8"?>
<sst xmlns="http://schemas.openxmlformats.org/spreadsheetml/2006/main" count="178" uniqueCount="89">
  <si>
    <t>成信大股神天团</t>
  </si>
  <si>
    <t>对不对队</t>
  </si>
  <si>
    <t>西南民族大学重在参与队</t>
  </si>
  <si>
    <t>成都大学成大商海经</t>
  </si>
  <si>
    <t>四川农业大学聚宝盆</t>
  </si>
  <si>
    <t>成都大学三人成虎队</t>
  </si>
  <si>
    <t>四川农业大学恰好缘来</t>
  </si>
  <si>
    <t>西南民大炒股能赢</t>
  </si>
  <si>
    <t>西南民大操盘师</t>
    <phoneticPr fontId="1" type="noConversion"/>
  </si>
  <si>
    <t>西南民族大学秘制鸡爪</t>
  </si>
  <si>
    <t>西南民族大学不停</t>
  </si>
  <si>
    <t>西南石油大学暗中观察队</t>
  </si>
  <si>
    <t>绵师不一样队</t>
  </si>
  <si>
    <t>石大-花果山三根毫毛小分队</t>
  </si>
  <si>
    <t>川农大梦之队</t>
  </si>
  <si>
    <t>西南民大三个正经人</t>
  </si>
  <si>
    <t>西南民大超能陆战队</t>
  </si>
  <si>
    <t>金工投资女团</t>
  </si>
  <si>
    <t>川农大2HW</t>
  </si>
  <si>
    <t>西南石油大学-FC</t>
  </si>
  <si>
    <t>成都信息工程大学-只赚不赔</t>
  </si>
  <si>
    <t>成信大随机</t>
  </si>
  <si>
    <t>成信大送钱小队</t>
  </si>
  <si>
    <t>投创</t>
  </si>
  <si>
    <t>四川农业大学花儿与老年</t>
  </si>
  <si>
    <t>川农大会炒股的农民</t>
  </si>
  <si>
    <t>四川农业大学一夜暴富队</t>
  </si>
  <si>
    <t>成信大咸鱼队</t>
  </si>
  <si>
    <t>钢铁侠一号</t>
  </si>
  <si>
    <t>四川大学锦江学院精英投资团</t>
  </si>
  <si>
    <t>三匹黑马</t>
  </si>
  <si>
    <t>绵师诗诗队2</t>
  </si>
  <si>
    <t>成信大葬爱家族红钻专区</t>
  </si>
  <si>
    <t>川农大陆家嘴精英少女队</t>
  </si>
  <si>
    <t>绵阳师范学院栉风组</t>
  </si>
  <si>
    <t>绵师行云端队</t>
  </si>
  <si>
    <t>西南石大西红柿炒番茄</t>
  </si>
  <si>
    <t>今晚大吉大利</t>
  </si>
  <si>
    <t>四川农业大学抹茶时光</t>
  </si>
  <si>
    <t>四川大学锦江学院对不队</t>
  </si>
  <si>
    <t>成都信息工程大学三只小熊</t>
  </si>
  <si>
    <t>四川大学锦江学院破风队</t>
  </si>
  <si>
    <t>西南交大希望学院西南交大希望</t>
  </si>
  <si>
    <t>西南石油大学二栋美少女</t>
  </si>
  <si>
    <t>四川农业大学投资精英</t>
  </si>
  <si>
    <t>西南石油大学稳住我们能赢</t>
  </si>
  <si>
    <t>成都大学-成大灭霸</t>
  </si>
  <si>
    <t>四川农业大学川农大老板队</t>
  </si>
  <si>
    <t>绵阳师范学院黄金矿工队</t>
  </si>
  <si>
    <t>绵师morning战队</t>
  </si>
  <si>
    <t>西南民大变富者联盟</t>
  </si>
  <si>
    <t>绵师栉风组</t>
  </si>
  <si>
    <t>成都信息工程大学聪聪队</t>
  </si>
  <si>
    <t>四川农业大学-赚赚赚</t>
  </si>
  <si>
    <t>成信大行吧小分队</t>
  </si>
  <si>
    <t>绵师投资砖家队</t>
  </si>
  <si>
    <t>川大锦江GameTheory</t>
  </si>
  <si>
    <t>绵师simple队</t>
  </si>
  <si>
    <t>绵师韭菜炒鸡蛋队</t>
  </si>
  <si>
    <t>四川农业大学-机智的水果</t>
  </si>
  <si>
    <t>绵阳师范学院逐梦队</t>
  </si>
  <si>
    <t>川大锦江威斯盟</t>
  </si>
  <si>
    <t>绵阳师范学院炫星队</t>
  </si>
  <si>
    <t>西南石大舞凤街道办事处</t>
  </si>
  <si>
    <t>西华师范大学西瓜12队</t>
  </si>
  <si>
    <t>绵师易炸装置队</t>
  </si>
  <si>
    <t>西南石大又强又有猫</t>
  </si>
  <si>
    <t>四川农业大学川农大欢乐斗地组</t>
  </si>
  <si>
    <t>西华师范大学日盛队</t>
  </si>
  <si>
    <t>西南石大风的季节</t>
  </si>
  <si>
    <t>西南石油大学战小鱼队</t>
  </si>
  <si>
    <t>成信大金融投资小组</t>
  </si>
  <si>
    <t>川大锦江投资团</t>
  </si>
  <si>
    <t>成都信息工程大学-长颈鹿计划</t>
  </si>
  <si>
    <t>四川大学锦江学院彩虹组</t>
  </si>
  <si>
    <t>西南民大冒险小队</t>
  </si>
  <si>
    <t>西南石油大学开拓者</t>
  </si>
  <si>
    <t>绵师simple</t>
  </si>
  <si>
    <t>西南石油大学粉红吹风猪</t>
  </si>
  <si>
    <t>得分</t>
    <phoneticPr fontId="1" type="noConversion"/>
  </si>
  <si>
    <t>投资分析报告分数</t>
    <phoneticPr fontId="1" type="noConversion"/>
  </si>
  <si>
    <t>排名</t>
    <phoneticPr fontId="1" type="noConversion"/>
  </si>
  <si>
    <t>昵称</t>
    <phoneticPr fontId="1" type="noConversion"/>
  </si>
  <si>
    <t>总收益率(%)</t>
    <phoneticPr fontId="1" type="noConversion"/>
  </si>
  <si>
    <t>季收益率(%)</t>
    <phoneticPr fontId="1" type="noConversion"/>
  </si>
  <si>
    <t>总得分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</si>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</sst>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vertical="center"/>
    </xf>
  </cellXfs>
  <cellStyles count="1">
    <cellStyle name="常规" xfId="0" builtinId="0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zoomScale="115" zoomScaleNormal="115" workbookViewId="0">
      <selection activeCell="B7" sqref="B7"/>
    </sheetView>
  </sheetViews>
  <sheetFormatPr defaultRowHeight="13.8" x14ac:dyDescent="0.25"/>
  <cols>
    <col min="1" max="1" width="8.88671875" style="1"/>
    <col min="2" max="2" width="29.88671875" style="1" customWidth="1"/>
    <col min="3" max="3" width="14.109375" style="1" customWidth="1"/>
    <col min="4" max="4" width="13.88671875" style="1" customWidth="1"/>
    <col min="5" max="5" width="19.109375" style="1" customWidth="1"/>
    <col min="6" max="6" width="22.77734375" customWidth="1"/>
    <col min="7" max="7" width="31.109375" customWidth="1"/>
    <col min="8" max="8" width="25.21875" customWidth="1"/>
  </cols>
  <sheetData>
    <row r="1" spans="1:8" x14ac:dyDescent="0.25">
      <c r="A1" s="2" t="s">
        <v>81</v>
      </c>
      <c r="B1" s="2" t="s">
        <v>82</v>
      </c>
      <c r="C1" s="2" t="s">
        <v>83</v>
      </c>
      <c r="D1" s="2" t="s">
        <v>84</v>
      </c>
      <c r="E1" s="2" t="s">
        <v>79</v>
      </c>
      <c r="F1" s="2" t="s">
        <v>80</v>
      </c>
      <c r="G1" s="2" t="s">
        <v>85</v>
      </c>
      <c r="H1" s="2"/>
    </row>
    <row r="2" spans="1:8" x14ac:dyDescent="0.25">
      <c r="A2" s="5">
        <v>1</v>
      </c>
      <c r="B2" s="5" t="s">
        <v>2</v>
      </c>
      <c r="C2" s="5">
        <v>9.3689999999999998</v>
      </c>
      <c r="D2" s="5">
        <v>0</v>
      </c>
      <c r="E2" s="5">
        <v>98</v>
      </c>
      <c r="F2" s="5">
        <v>93</v>
      </c>
      <c r="G2" s="6">
        <v>91.5</v>
      </c>
      <c r="H2" s="7" t="s">
        <v>86</v>
      </c>
    </row>
    <row r="3" spans="1:8" x14ac:dyDescent="0.25">
      <c r="A3" s="5">
        <v>2</v>
      </c>
      <c r="B3" s="5" t="s">
        <v>8</v>
      </c>
      <c r="C3" s="5">
        <v>3.161</v>
      </c>
      <c r="D3" s="5">
        <v>1.161</v>
      </c>
      <c r="E3" s="5">
        <v>92</v>
      </c>
      <c r="F3" s="5">
        <v>90</v>
      </c>
      <c r="G3" s="6">
        <f>E3*0.7+F3*0.3</f>
        <v>91.399999999999991</v>
      </c>
      <c r="H3" s="8"/>
    </row>
    <row r="4" spans="1:8" x14ac:dyDescent="0.25">
      <c r="A4" s="5">
        <v>3</v>
      </c>
      <c r="B4" s="5" t="s">
        <v>4</v>
      </c>
      <c r="C4" s="5">
        <v>5.3929999999999998</v>
      </c>
      <c r="D4" s="5">
        <v>1.4410000000000001</v>
      </c>
      <c r="E4" s="5">
        <v>96</v>
      </c>
      <c r="F4" s="5">
        <v>78</v>
      </c>
      <c r="G4" s="6">
        <f>E4*0.7+F4*0.3</f>
        <v>90.6</v>
      </c>
      <c r="H4" s="8"/>
    </row>
    <row r="5" spans="1:8" x14ac:dyDescent="0.25">
      <c r="A5" s="5">
        <v>4</v>
      </c>
      <c r="B5" s="5" t="s">
        <v>10</v>
      </c>
      <c r="C5" s="5">
        <v>1.3420000000000001</v>
      </c>
      <c r="D5" s="5">
        <v>0.01</v>
      </c>
      <c r="E5" s="5">
        <v>90</v>
      </c>
      <c r="F5" s="5">
        <v>85</v>
      </c>
      <c r="G5" s="6">
        <f>E5*0.7+F5*0.3</f>
        <v>88.5</v>
      </c>
      <c r="H5" s="8"/>
    </row>
    <row r="6" spans="1:8" x14ac:dyDescent="0.25">
      <c r="A6" s="5">
        <v>5</v>
      </c>
      <c r="B6" s="5" t="s">
        <v>13</v>
      </c>
      <c r="C6" s="5">
        <v>1.028</v>
      </c>
      <c r="D6" s="5">
        <v>-0.628</v>
      </c>
      <c r="E6" s="5">
        <v>87</v>
      </c>
      <c r="F6" s="5">
        <v>91</v>
      </c>
      <c r="G6" s="6">
        <f>E6*0.7+F6*0.3</f>
        <v>88.2</v>
      </c>
      <c r="H6" s="8"/>
    </row>
    <row r="7" spans="1:8" ht="13.8" customHeight="1" x14ac:dyDescent="0.25">
      <c r="A7" s="9">
        <v>6</v>
      </c>
      <c r="B7" s="9" t="s">
        <v>12</v>
      </c>
      <c r="C7" s="9">
        <v>1.24</v>
      </c>
      <c r="D7" s="9">
        <v>-0.32400000000000001</v>
      </c>
      <c r="E7" s="9">
        <v>88</v>
      </c>
      <c r="F7" s="9">
        <v>88</v>
      </c>
      <c r="G7" s="10">
        <f>E7*0.7+F7*0.3</f>
        <v>88</v>
      </c>
      <c r="H7" s="15" t="s">
        <v>87</v>
      </c>
    </row>
    <row r="8" spans="1:8" ht="13.8" customHeight="1" x14ac:dyDescent="0.25">
      <c r="A8" s="9">
        <v>7</v>
      </c>
      <c r="B8" s="9" t="s">
        <v>0</v>
      </c>
      <c r="C8" s="9">
        <v>11.282</v>
      </c>
      <c r="D8" s="9">
        <v>0</v>
      </c>
      <c r="E8" s="9">
        <v>100</v>
      </c>
      <c r="F8" s="9">
        <v>75</v>
      </c>
      <c r="G8" s="10">
        <v>87.5</v>
      </c>
      <c r="H8" s="14"/>
    </row>
    <row r="9" spans="1:8" ht="13.8" customHeight="1" x14ac:dyDescent="0.25">
      <c r="A9" s="9">
        <v>8</v>
      </c>
      <c r="B9" s="9" t="s">
        <v>3</v>
      </c>
      <c r="C9" s="9">
        <v>7.0350000000000001</v>
      </c>
      <c r="D9" s="9">
        <v>0</v>
      </c>
      <c r="E9" s="9">
        <v>97</v>
      </c>
      <c r="F9" s="9">
        <v>80</v>
      </c>
      <c r="G9" s="10">
        <v>86.9</v>
      </c>
      <c r="H9" s="14"/>
    </row>
    <row r="10" spans="1:8" ht="13.8" customHeight="1" x14ac:dyDescent="0.25">
      <c r="A10" s="9">
        <v>9</v>
      </c>
      <c r="B10" s="9" t="s">
        <v>9</v>
      </c>
      <c r="C10" s="9">
        <v>2.399</v>
      </c>
      <c r="D10" s="9">
        <v>0</v>
      </c>
      <c r="E10" s="9">
        <v>91</v>
      </c>
      <c r="F10" s="9">
        <v>90</v>
      </c>
      <c r="G10" s="10">
        <v>85.7</v>
      </c>
      <c r="H10" s="14"/>
    </row>
    <row r="11" spans="1:8" ht="13.8" customHeight="1" x14ac:dyDescent="0.25">
      <c r="A11" s="9">
        <v>10</v>
      </c>
      <c r="B11" s="9" t="s">
        <v>16</v>
      </c>
      <c r="C11" s="9">
        <v>0.04</v>
      </c>
      <c r="D11" s="9">
        <v>-1.1439999999999999</v>
      </c>
      <c r="E11" s="9">
        <v>84</v>
      </c>
      <c r="F11" s="9">
        <v>75</v>
      </c>
      <c r="G11" s="10">
        <f>E11*0.7+F11*0.3</f>
        <v>81.3</v>
      </c>
      <c r="H11" s="14"/>
    </row>
    <row r="12" spans="1:8" ht="13.8" customHeight="1" x14ac:dyDescent="0.25">
      <c r="A12" s="9">
        <v>11</v>
      </c>
      <c r="B12" s="9" t="s">
        <v>31</v>
      </c>
      <c r="C12" s="9">
        <v>-1.0860000000000001</v>
      </c>
      <c r="D12" s="9">
        <v>-1.3520000000000001</v>
      </c>
      <c r="E12" s="9">
        <v>69</v>
      </c>
      <c r="F12" s="9">
        <v>91</v>
      </c>
      <c r="G12" s="10">
        <f>E12*0.7+F12*0.3</f>
        <v>75.599999999999994</v>
      </c>
      <c r="H12" s="14"/>
    </row>
    <row r="13" spans="1:8" ht="13.8" customHeight="1" x14ac:dyDescent="0.25">
      <c r="A13" s="9">
        <v>12</v>
      </c>
      <c r="B13" s="9" t="s">
        <v>32</v>
      </c>
      <c r="C13" s="9">
        <v>-1.123</v>
      </c>
      <c r="D13" s="9">
        <v>-0.14399999999999999</v>
      </c>
      <c r="E13" s="9">
        <v>68</v>
      </c>
      <c r="F13" s="9">
        <v>80</v>
      </c>
      <c r="G13" s="10">
        <f>E13*0.7+F13*0.3</f>
        <v>71.599999999999994</v>
      </c>
      <c r="H13" s="14"/>
    </row>
    <row r="14" spans="1:8" ht="13.8" customHeight="1" x14ac:dyDescent="0.25">
      <c r="A14" s="9">
        <v>13</v>
      </c>
      <c r="B14" s="9" t="s">
        <v>35</v>
      </c>
      <c r="C14" s="9">
        <v>-1.397</v>
      </c>
      <c r="D14" s="9">
        <v>-0.11</v>
      </c>
      <c r="E14" s="9">
        <v>65</v>
      </c>
      <c r="F14" s="9">
        <v>82</v>
      </c>
      <c r="G14" s="10">
        <f>E14*0.7+F14*0.3</f>
        <v>70.099999999999994</v>
      </c>
      <c r="H14" s="14"/>
    </row>
    <row r="15" spans="1:8" ht="13.8" customHeight="1" x14ac:dyDescent="0.25">
      <c r="A15" s="9">
        <v>14</v>
      </c>
      <c r="B15" s="9" t="s">
        <v>1</v>
      </c>
      <c r="C15" s="9">
        <v>9.9879999999999995</v>
      </c>
      <c r="D15" s="9">
        <v>0.107</v>
      </c>
      <c r="E15" s="9">
        <v>99</v>
      </c>
      <c r="F15" s="9">
        <v>0</v>
      </c>
      <c r="G15" s="10">
        <f>E15*0.7+F15*0.3</f>
        <v>69.3</v>
      </c>
      <c r="H15" s="14"/>
    </row>
    <row r="16" spans="1:8" ht="13.8" customHeight="1" x14ac:dyDescent="0.25">
      <c r="A16" s="9">
        <v>15</v>
      </c>
      <c r="B16" s="9" t="s">
        <v>29</v>
      </c>
      <c r="C16" s="9">
        <v>-0.995</v>
      </c>
      <c r="D16" s="9">
        <v>0</v>
      </c>
      <c r="E16" s="9">
        <v>71</v>
      </c>
      <c r="F16" s="9">
        <v>82</v>
      </c>
      <c r="G16" s="10">
        <v>69.3</v>
      </c>
      <c r="H16" s="14"/>
    </row>
    <row r="17" spans="1:8" x14ac:dyDescent="0.25">
      <c r="A17" s="11">
        <v>16</v>
      </c>
      <c r="B17" s="11" t="s">
        <v>5</v>
      </c>
      <c r="C17" s="11">
        <v>5.2679999999999998</v>
      </c>
      <c r="D17" s="11">
        <v>-1E-3</v>
      </c>
      <c r="E17" s="11">
        <v>95</v>
      </c>
      <c r="F17" s="11">
        <v>0</v>
      </c>
      <c r="G17" s="12">
        <f>E17*0.7+F17*0.3</f>
        <v>66.5</v>
      </c>
      <c r="H17" s="13" t="s">
        <v>88</v>
      </c>
    </row>
    <row r="18" spans="1:8" x14ac:dyDescent="0.25">
      <c r="A18" s="11">
        <v>17</v>
      </c>
      <c r="B18" s="11" t="s">
        <v>38</v>
      </c>
      <c r="C18" s="11">
        <v>-1.68</v>
      </c>
      <c r="D18" s="11">
        <v>-3.2000000000000001E-2</v>
      </c>
      <c r="E18" s="11">
        <v>62</v>
      </c>
      <c r="F18" s="11">
        <v>73</v>
      </c>
      <c r="G18" s="12">
        <f>E18*0.7+F18*0.3</f>
        <v>65.3</v>
      </c>
      <c r="H18" s="13"/>
    </row>
    <row r="19" spans="1:8" x14ac:dyDescent="0.25">
      <c r="A19" s="11">
        <v>18</v>
      </c>
      <c r="B19" s="11" t="s">
        <v>7</v>
      </c>
      <c r="C19" s="11">
        <v>3.254</v>
      </c>
      <c r="D19" s="11">
        <v>-1.9E-2</v>
      </c>
      <c r="E19" s="11">
        <v>93</v>
      </c>
      <c r="F19" s="11">
        <v>0</v>
      </c>
      <c r="G19" s="12">
        <f>E19*0.7+F19*0.3</f>
        <v>65.099999999999994</v>
      </c>
      <c r="H19" s="13"/>
    </row>
    <row r="20" spans="1:8" x14ac:dyDescent="0.25">
      <c r="A20" s="11">
        <v>19</v>
      </c>
      <c r="B20" s="11" t="s">
        <v>11</v>
      </c>
      <c r="C20" s="11">
        <v>1.306</v>
      </c>
      <c r="D20" s="11">
        <v>-3.4000000000000002E-2</v>
      </c>
      <c r="E20" s="11">
        <v>89</v>
      </c>
      <c r="F20" s="11">
        <v>0</v>
      </c>
      <c r="G20" s="12">
        <f>E20*0.7+F20*0.3</f>
        <v>62.3</v>
      </c>
      <c r="H20" s="13"/>
    </row>
    <row r="21" spans="1:8" x14ac:dyDescent="0.25">
      <c r="A21" s="11">
        <v>20</v>
      </c>
      <c r="B21" s="11" t="s">
        <v>6</v>
      </c>
      <c r="C21" s="11">
        <v>4.5869999999999997</v>
      </c>
      <c r="D21" s="11">
        <v>0</v>
      </c>
      <c r="E21" s="11">
        <v>94</v>
      </c>
      <c r="F21" s="11">
        <v>0</v>
      </c>
      <c r="G21" s="12">
        <v>60.8</v>
      </c>
      <c r="H21" s="13"/>
    </row>
    <row r="22" spans="1:8" ht="13.8" customHeight="1" x14ac:dyDescent="0.25">
      <c r="A22" s="11">
        <v>21</v>
      </c>
      <c r="B22" s="11" t="s">
        <v>14</v>
      </c>
      <c r="C22" s="11">
        <v>7.8E-2</v>
      </c>
      <c r="D22" s="11">
        <v>6.0000000000000001E-3</v>
      </c>
      <c r="E22" s="11">
        <v>86</v>
      </c>
      <c r="F22" s="11">
        <v>0</v>
      </c>
      <c r="G22" s="12">
        <f t="shared" ref="G22:G29" si="0">E22*0.7+F22*0.3</f>
        <v>60.199999999999996</v>
      </c>
      <c r="H22" s="13"/>
    </row>
    <row r="23" spans="1:8" x14ac:dyDescent="0.25">
      <c r="A23" s="11">
        <v>22</v>
      </c>
      <c r="B23" s="11" t="s">
        <v>48</v>
      </c>
      <c r="C23" s="11">
        <v>-3.339</v>
      </c>
      <c r="D23" s="11">
        <v>-1.84</v>
      </c>
      <c r="E23" s="11">
        <v>46</v>
      </c>
      <c r="F23" s="11">
        <v>90</v>
      </c>
      <c r="G23" s="12">
        <f t="shared" si="0"/>
        <v>59.199999999999996</v>
      </c>
      <c r="H23" s="13"/>
    </row>
    <row r="24" spans="1:8" x14ac:dyDescent="0.25">
      <c r="A24" s="11">
        <v>23</v>
      </c>
      <c r="B24" s="11" t="s">
        <v>77</v>
      </c>
      <c r="C24" s="11">
        <v>-3.4590000000000001</v>
      </c>
      <c r="D24" s="11">
        <v>-0.42899999999999999</v>
      </c>
      <c r="E24" s="11">
        <v>45</v>
      </c>
      <c r="F24" s="11">
        <v>89</v>
      </c>
      <c r="G24" s="12">
        <f t="shared" si="0"/>
        <v>58.199999999999996</v>
      </c>
      <c r="H24" s="13"/>
    </row>
    <row r="25" spans="1:8" x14ac:dyDescent="0.25">
      <c r="A25" s="11">
        <v>24</v>
      </c>
      <c r="B25" s="11" t="s">
        <v>17</v>
      </c>
      <c r="C25" s="11">
        <v>-8.3000000000000004E-2</v>
      </c>
      <c r="D25" s="11">
        <v>-3.5999999999999997E-2</v>
      </c>
      <c r="E25" s="11">
        <v>83</v>
      </c>
      <c r="F25" s="11">
        <v>0</v>
      </c>
      <c r="G25" s="12">
        <f t="shared" si="0"/>
        <v>58.099999999999994</v>
      </c>
      <c r="H25" s="13"/>
    </row>
    <row r="26" spans="1:8" x14ac:dyDescent="0.25">
      <c r="A26" s="11">
        <v>25</v>
      </c>
      <c r="B26" s="11" t="s">
        <v>18</v>
      </c>
      <c r="C26" s="11">
        <v>-0.11899999999999999</v>
      </c>
      <c r="D26" s="11">
        <v>-2.3E-2</v>
      </c>
      <c r="E26" s="11">
        <v>82</v>
      </c>
      <c r="F26" s="11">
        <v>0</v>
      </c>
      <c r="G26" s="12">
        <f t="shared" si="0"/>
        <v>57.4</v>
      </c>
      <c r="H26" s="13"/>
    </row>
    <row r="27" spans="1:8" x14ac:dyDescent="0.25">
      <c r="A27" s="11">
        <v>26</v>
      </c>
      <c r="B27" s="11" t="s">
        <v>19</v>
      </c>
      <c r="C27" s="11">
        <v>-0.39600000000000002</v>
      </c>
      <c r="D27" s="11">
        <v>-0.13</v>
      </c>
      <c r="E27" s="11">
        <v>81</v>
      </c>
      <c r="F27" s="11">
        <v>0</v>
      </c>
      <c r="G27" s="12">
        <f t="shared" si="0"/>
        <v>56.699999999999996</v>
      </c>
      <c r="H27" s="13"/>
    </row>
    <row r="28" spans="1:8" x14ac:dyDescent="0.25">
      <c r="A28" s="11">
        <v>27</v>
      </c>
      <c r="B28" s="11" t="s">
        <v>20</v>
      </c>
      <c r="C28" s="11">
        <v>-0.45200000000000001</v>
      </c>
      <c r="D28" s="11">
        <v>-1.091</v>
      </c>
      <c r="E28" s="11">
        <v>80</v>
      </c>
      <c r="F28" s="11">
        <v>0</v>
      </c>
      <c r="G28" s="12">
        <f t="shared" si="0"/>
        <v>56</v>
      </c>
      <c r="H28" s="13"/>
    </row>
    <row r="29" spans="1:8" x14ac:dyDescent="0.25">
      <c r="A29" s="11">
        <v>28</v>
      </c>
      <c r="B29" s="11" t="s">
        <v>21</v>
      </c>
      <c r="C29" s="11">
        <v>-0.46200000000000002</v>
      </c>
      <c r="D29" s="11">
        <v>-6.7000000000000004E-2</v>
      </c>
      <c r="E29" s="11">
        <v>79</v>
      </c>
      <c r="F29" s="11">
        <v>0</v>
      </c>
      <c r="G29" s="12">
        <f t="shared" si="0"/>
        <v>55.3</v>
      </c>
      <c r="H29" s="13"/>
    </row>
    <row r="30" spans="1:8" x14ac:dyDescent="0.25">
      <c r="A30" s="11">
        <v>29</v>
      </c>
      <c r="B30" s="11" t="s">
        <v>15</v>
      </c>
      <c r="C30" s="11">
        <v>7.5999999999999998E-2</v>
      </c>
      <c r="D30" s="11">
        <v>0</v>
      </c>
      <c r="E30" s="11">
        <v>85</v>
      </c>
      <c r="F30" s="11">
        <v>0</v>
      </c>
      <c r="G30" s="12">
        <v>54.5</v>
      </c>
      <c r="H30" s="13"/>
    </row>
    <row r="31" spans="1:8" x14ac:dyDescent="0.25">
      <c r="A31" s="11">
        <v>30</v>
      </c>
      <c r="B31" s="11" t="s">
        <v>66</v>
      </c>
      <c r="C31" s="11">
        <v>-3.6739999999999999</v>
      </c>
      <c r="D31" s="11">
        <v>-1.7430000000000001</v>
      </c>
      <c r="E31" s="11">
        <v>44</v>
      </c>
      <c r="F31" s="11">
        <v>79</v>
      </c>
      <c r="G31" s="12">
        <f t="shared" ref="G31:G41" si="1">E31*0.7+F31*0.3</f>
        <v>54.5</v>
      </c>
      <c r="H31" s="13"/>
    </row>
    <row r="32" spans="1:8" x14ac:dyDescent="0.25">
      <c r="A32" s="16">
        <v>31</v>
      </c>
      <c r="B32" s="16" t="s">
        <v>23</v>
      </c>
      <c r="C32" s="16">
        <v>-0.66900000000000004</v>
      </c>
      <c r="D32" s="16">
        <v>-0.502</v>
      </c>
      <c r="E32" s="16">
        <v>77</v>
      </c>
      <c r="F32" s="16">
        <v>0</v>
      </c>
      <c r="G32" s="17">
        <f t="shared" si="1"/>
        <v>53.9</v>
      </c>
      <c r="H32" s="18"/>
    </row>
    <row r="33" spans="1:8" x14ac:dyDescent="0.25">
      <c r="A33" s="16">
        <v>32</v>
      </c>
      <c r="B33" s="16" t="s">
        <v>47</v>
      </c>
      <c r="C33" s="16">
        <v>-3.2450000000000001</v>
      </c>
      <c r="D33" s="16">
        <v>-0.18</v>
      </c>
      <c r="E33" s="16">
        <v>47</v>
      </c>
      <c r="F33" s="16">
        <v>70</v>
      </c>
      <c r="G33" s="17">
        <f t="shared" si="1"/>
        <v>53.9</v>
      </c>
      <c r="H33" s="18"/>
    </row>
    <row r="34" spans="1:8" x14ac:dyDescent="0.25">
      <c r="A34" s="16">
        <v>33</v>
      </c>
      <c r="B34" s="16" t="s">
        <v>24</v>
      </c>
      <c r="C34" s="16">
        <v>-0.69099999999999995</v>
      </c>
      <c r="D34" s="16">
        <v>-7.8E-2</v>
      </c>
      <c r="E34" s="16">
        <v>76</v>
      </c>
      <c r="F34" s="16">
        <v>0</v>
      </c>
      <c r="G34" s="17">
        <f t="shared" si="1"/>
        <v>53.199999999999996</v>
      </c>
      <c r="H34" s="18"/>
    </row>
    <row r="35" spans="1:8" x14ac:dyDescent="0.25">
      <c r="A35" s="16">
        <v>34</v>
      </c>
      <c r="B35" s="16" t="s">
        <v>78</v>
      </c>
      <c r="C35" s="16">
        <v>-5.3049999999999997</v>
      </c>
      <c r="D35" s="16">
        <v>-2.3679999999999999</v>
      </c>
      <c r="E35" s="16">
        <v>40</v>
      </c>
      <c r="F35" s="16">
        <v>82</v>
      </c>
      <c r="G35" s="17">
        <f t="shared" si="1"/>
        <v>52.599999999999994</v>
      </c>
      <c r="H35" s="18"/>
    </row>
    <row r="36" spans="1:8" x14ac:dyDescent="0.25">
      <c r="A36" s="16">
        <v>35</v>
      </c>
      <c r="B36" s="16" t="s">
        <v>25</v>
      </c>
      <c r="C36" s="16">
        <v>-0.75800000000000001</v>
      </c>
      <c r="D36" s="16">
        <v>-9.9000000000000005E-2</v>
      </c>
      <c r="E36" s="16">
        <v>75</v>
      </c>
      <c r="F36" s="16">
        <v>0</v>
      </c>
      <c r="G36" s="17">
        <f t="shared" si="1"/>
        <v>52.5</v>
      </c>
      <c r="H36" s="18"/>
    </row>
    <row r="37" spans="1:8" x14ac:dyDescent="0.25">
      <c r="A37" s="16">
        <v>36</v>
      </c>
      <c r="B37" s="16" t="s">
        <v>50</v>
      </c>
      <c r="C37" s="16">
        <v>-4.4029999999999996</v>
      </c>
      <c r="D37" s="16">
        <v>-2.698</v>
      </c>
      <c r="E37" s="16">
        <v>41</v>
      </c>
      <c r="F37" s="16">
        <v>79</v>
      </c>
      <c r="G37" s="17">
        <f t="shared" si="1"/>
        <v>52.4</v>
      </c>
      <c r="H37" s="18"/>
    </row>
    <row r="38" spans="1:8" x14ac:dyDescent="0.25">
      <c r="A38" s="16">
        <v>37</v>
      </c>
      <c r="B38" s="16" t="s">
        <v>49</v>
      </c>
      <c r="C38" s="16">
        <v>-4.2270000000000003</v>
      </c>
      <c r="D38" s="16">
        <v>-0.874</v>
      </c>
      <c r="E38" s="16">
        <v>42</v>
      </c>
      <c r="F38" s="16">
        <v>76</v>
      </c>
      <c r="G38" s="17">
        <f t="shared" si="1"/>
        <v>52.2</v>
      </c>
      <c r="H38" s="18"/>
    </row>
    <row r="39" spans="1:8" x14ac:dyDescent="0.25">
      <c r="A39" s="16">
        <v>38</v>
      </c>
      <c r="B39" s="16" t="s">
        <v>26</v>
      </c>
      <c r="C39" s="16">
        <v>-0.8</v>
      </c>
      <c r="D39" s="16">
        <v>-7.8E-2</v>
      </c>
      <c r="E39" s="16">
        <v>74</v>
      </c>
      <c r="F39" s="16">
        <v>0</v>
      </c>
      <c r="G39" s="17">
        <f t="shared" si="1"/>
        <v>51.8</v>
      </c>
      <c r="H39" s="18"/>
    </row>
    <row r="40" spans="1:8" x14ac:dyDescent="0.25">
      <c r="A40" s="16">
        <v>39</v>
      </c>
      <c r="B40" s="16" t="s">
        <v>27</v>
      </c>
      <c r="C40" s="16">
        <v>-0.84599999999999997</v>
      </c>
      <c r="D40" s="16">
        <v>-0.111</v>
      </c>
      <c r="E40" s="16">
        <v>73</v>
      </c>
      <c r="F40" s="16">
        <v>0</v>
      </c>
      <c r="G40" s="17">
        <f t="shared" si="1"/>
        <v>51.099999999999994</v>
      </c>
      <c r="H40" s="18"/>
    </row>
    <row r="41" spans="1:8" x14ac:dyDescent="0.25">
      <c r="A41" s="16">
        <v>40</v>
      </c>
      <c r="B41" s="16" t="s">
        <v>28</v>
      </c>
      <c r="C41" s="16">
        <v>-0.85499999999999998</v>
      </c>
      <c r="D41" s="16">
        <v>-0.39800000000000002</v>
      </c>
      <c r="E41" s="16">
        <v>72</v>
      </c>
      <c r="F41" s="16">
        <v>0</v>
      </c>
      <c r="G41" s="17">
        <f t="shared" si="1"/>
        <v>50.4</v>
      </c>
      <c r="H41" s="18"/>
    </row>
    <row r="42" spans="1:8" x14ac:dyDescent="0.25">
      <c r="A42" s="16">
        <v>41</v>
      </c>
      <c r="B42" s="16" t="s">
        <v>22</v>
      </c>
      <c r="C42" s="16">
        <v>-0.48599999999999999</v>
      </c>
      <c r="D42" s="16">
        <v>0</v>
      </c>
      <c r="E42" s="16">
        <v>78</v>
      </c>
      <c r="F42" s="16">
        <v>0</v>
      </c>
      <c r="G42" s="17">
        <v>49.6</v>
      </c>
      <c r="H42" s="18"/>
    </row>
    <row r="43" spans="1:8" x14ac:dyDescent="0.25">
      <c r="A43" s="16">
        <v>42</v>
      </c>
      <c r="B43" s="16" t="s">
        <v>30</v>
      </c>
      <c r="C43" s="16">
        <v>-1.0369999999999999</v>
      </c>
      <c r="D43" s="16">
        <v>-0.16400000000000001</v>
      </c>
      <c r="E43" s="16">
        <v>70</v>
      </c>
      <c r="F43" s="16">
        <v>0</v>
      </c>
      <c r="G43" s="17">
        <f t="shared" ref="G43:G68" si="2">E43*0.7+F43*0.3</f>
        <v>49</v>
      </c>
      <c r="H43" s="18"/>
    </row>
    <row r="44" spans="1:8" x14ac:dyDescent="0.25">
      <c r="A44" s="16">
        <v>43</v>
      </c>
      <c r="B44" s="16" t="s">
        <v>59</v>
      </c>
      <c r="C44" s="16">
        <v>-9.4629999999999992</v>
      </c>
      <c r="D44" s="16">
        <v>-9.7919999999999998</v>
      </c>
      <c r="E44" s="16">
        <v>33</v>
      </c>
      <c r="F44" s="16">
        <v>86</v>
      </c>
      <c r="G44" s="17">
        <f t="shared" si="2"/>
        <v>48.9</v>
      </c>
      <c r="H44" s="18"/>
    </row>
    <row r="45" spans="1:8" x14ac:dyDescent="0.25">
      <c r="A45" s="16">
        <v>44</v>
      </c>
      <c r="B45" s="16" t="s">
        <v>68</v>
      </c>
      <c r="C45" s="16">
        <v>-7.8630000000000004</v>
      </c>
      <c r="D45" s="16">
        <v>-9.2999999999999999E-2</v>
      </c>
      <c r="E45" s="16">
        <v>36</v>
      </c>
      <c r="F45" s="16">
        <v>76</v>
      </c>
      <c r="G45" s="17">
        <f t="shared" si="2"/>
        <v>48</v>
      </c>
      <c r="H45" s="18"/>
    </row>
    <row r="46" spans="1:8" x14ac:dyDescent="0.25">
      <c r="A46" s="16">
        <v>45</v>
      </c>
      <c r="B46" s="16" t="s">
        <v>58</v>
      </c>
      <c r="C46" s="16">
        <v>-8.7530000000000001</v>
      </c>
      <c r="D46" s="16">
        <v>-6.9820000000000002</v>
      </c>
      <c r="E46" s="16">
        <v>34</v>
      </c>
      <c r="F46" s="16">
        <v>80</v>
      </c>
      <c r="G46" s="17">
        <f t="shared" si="2"/>
        <v>47.8</v>
      </c>
      <c r="H46" s="18"/>
    </row>
    <row r="47" spans="1:8" ht="12.6" customHeight="1" x14ac:dyDescent="0.25">
      <c r="A47" s="1">
        <v>46</v>
      </c>
      <c r="B47" s="1" t="s">
        <v>33</v>
      </c>
      <c r="C47" s="1">
        <v>-1.1819999999999999</v>
      </c>
      <c r="D47" s="1">
        <v>-0.93300000000000005</v>
      </c>
      <c r="E47" s="1">
        <v>67</v>
      </c>
      <c r="F47" s="1">
        <v>0</v>
      </c>
      <c r="G47" s="3">
        <f t="shared" si="2"/>
        <v>46.9</v>
      </c>
      <c r="H47" s="3"/>
    </row>
    <row r="48" spans="1:8" x14ac:dyDescent="0.25">
      <c r="A48" s="1">
        <v>47</v>
      </c>
      <c r="B48" s="1" t="s">
        <v>62</v>
      </c>
      <c r="C48" s="1">
        <v>-13.888</v>
      </c>
      <c r="D48" s="1">
        <v>-9.391</v>
      </c>
      <c r="E48" s="1">
        <v>29</v>
      </c>
      <c r="F48" s="1">
        <v>88</v>
      </c>
      <c r="G48" s="3">
        <f t="shared" si="2"/>
        <v>46.699999999999996</v>
      </c>
      <c r="H48" s="3"/>
    </row>
    <row r="49" spans="1:8" x14ac:dyDescent="0.25">
      <c r="A49" s="1">
        <v>48</v>
      </c>
      <c r="B49" s="1" t="s">
        <v>65</v>
      </c>
      <c r="C49" s="1">
        <v>-17.640999999999998</v>
      </c>
      <c r="D49" s="1">
        <v>-17.033000000000001</v>
      </c>
      <c r="E49" s="1">
        <v>25</v>
      </c>
      <c r="F49" s="1">
        <v>97</v>
      </c>
      <c r="G49" s="3">
        <f t="shared" si="2"/>
        <v>46.599999999999994</v>
      </c>
      <c r="H49" s="3"/>
    </row>
    <row r="50" spans="1:8" x14ac:dyDescent="0.25">
      <c r="A50" s="1">
        <v>49</v>
      </c>
      <c r="B50" s="1" t="s">
        <v>34</v>
      </c>
      <c r="C50" s="1">
        <v>-1.198</v>
      </c>
      <c r="D50" s="1">
        <v>-0.19400000000000001</v>
      </c>
      <c r="E50" s="1">
        <v>66</v>
      </c>
      <c r="F50" s="1">
        <v>0</v>
      </c>
      <c r="G50" s="3">
        <f t="shared" si="2"/>
        <v>46.199999999999996</v>
      </c>
      <c r="H50" s="3"/>
    </row>
    <row r="51" spans="1:8" x14ac:dyDescent="0.25">
      <c r="A51" s="1">
        <v>50</v>
      </c>
      <c r="B51" s="1" t="s">
        <v>60</v>
      </c>
      <c r="C51" s="1">
        <v>-11.769</v>
      </c>
      <c r="D51" s="1">
        <v>-7.6970000000000001</v>
      </c>
      <c r="E51" s="1">
        <v>31</v>
      </c>
      <c r="F51" s="1">
        <v>81</v>
      </c>
      <c r="G51" s="3">
        <f t="shared" si="2"/>
        <v>46</v>
      </c>
      <c r="H51" s="3"/>
    </row>
    <row r="52" spans="1:8" x14ac:dyDescent="0.25">
      <c r="A52" s="1">
        <v>51</v>
      </c>
      <c r="B52" s="1" t="s">
        <v>61</v>
      </c>
      <c r="C52" s="1">
        <v>-13.365</v>
      </c>
      <c r="D52" s="1">
        <v>-8.4640000000000004</v>
      </c>
      <c r="E52" s="1">
        <v>30</v>
      </c>
      <c r="F52" s="1">
        <v>80</v>
      </c>
      <c r="G52" s="3">
        <f t="shared" si="2"/>
        <v>45</v>
      </c>
      <c r="H52" s="3"/>
    </row>
    <row r="53" spans="1:8" x14ac:dyDescent="0.25">
      <c r="A53" s="1">
        <v>52</v>
      </c>
      <c r="B53" s="1" t="s">
        <v>36</v>
      </c>
      <c r="C53" s="1">
        <v>-1.4910000000000001</v>
      </c>
      <c r="D53" s="1">
        <v>-0.18</v>
      </c>
      <c r="E53" s="1">
        <v>64</v>
      </c>
      <c r="F53" s="1">
        <v>0</v>
      </c>
      <c r="G53" s="3">
        <f t="shared" si="2"/>
        <v>44.8</v>
      </c>
      <c r="H53" s="3"/>
    </row>
    <row r="54" spans="1:8" x14ac:dyDescent="0.25">
      <c r="A54" s="1">
        <v>53</v>
      </c>
      <c r="B54" s="1" t="s">
        <v>37</v>
      </c>
      <c r="C54" s="1">
        <v>-1.532</v>
      </c>
      <c r="D54" s="1">
        <v>0</v>
      </c>
      <c r="E54" s="1">
        <v>63</v>
      </c>
      <c r="F54" s="1">
        <v>0</v>
      </c>
      <c r="G54" s="3">
        <f t="shared" si="2"/>
        <v>44.099999999999994</v>
      </c>
      <c r="H54" s="3"/>
    </row>
    <row r="55" spans="1:8" x14ac:dyDescent="0.25">
      <c r="A55" s="1">
        <v>54</v>
      </c>
      <c r="B55" s="1" t="s">
        <v>67</v>
      </c>
      <c r="C55" s="1">
        <v>-11.398</v>
      </c>
      <c r="D55" s="1">
        <v>-9.92</v>
      </c>
      <c r="E55" s="1">
        <v>32</v>
      </c>
      <c r="F55" s="1">
        <v>70</v>
      </c>
      <c r="G55" s="3">
        <f t="shared" si="2"/>
        <v>43.4</v>
      </c>
      <c r="H55" s="3"/>
    </row>
    <row r="56" spans="1:8" x14ac:dyDescent="0.25">
      <c r="A56" s="1">
        <v>55</v>
      </c>
      <c r="B56" s="1" t="s">
        <v>63</v>
      </c>
      <c r="C56" s="1">
        <v>-15.845000000000001</v>
      </c>
      <c r="D56" s="1">
        <v>-16.812000000000001</v>
      </c>
      <c r="E56" s="1">
        <v>28</v>
      </c>
      <c r="F56" s="1">
        <v>78</v>
      </c>
      <c r="G56" s="3">
        <f t="shared" si="2"/>
        <v>43</v>
      </c>
      <c r="H56" s="3"/>
    </row>
    <row r="57" spans="1:8" x14ac:dyDescent="0.25">
      <c r="A57" s="1">
        <v>56</v>
      </c>
      <c r="B57" s="1" t="s">
        <v>39</v>
      </c>
      <c r="C57" s="1">
        <v>-1.6970000000000001</v>
      </c>
      <c r="D57" s="1">
        <v>-0.08</v>
      </c>
      <c r="E57" s="1">
        <v>61</v>
      </c>
      <c r="F57" s="1">
        <v>0</v>
      </c>
      <c r="G57" s="3">
        <f t="shared" si="2"/>
        <v>42.699999999999996</v>
      </c>
      <c r="H57" s="3"/>
    </row>
    <row r="58" spans="1:8" ht="12.6" customHeight="1" x14ac:dyDescent="0.25">
      <c r="A58" s="1">
        <v>57</v>
      </c>
      <c r="B58" s="1" t="s">
        <v>52</v>
      </c>
      <c r="C58" s="1">
        <v>-1.764</v>
      </c>
      <c r="D58" s="1">
        <v>0.11</v>
      </c>
      <c r="E58" s="1">
        <v>60</v>
      </c>
      <c r="F58" s="1">
        <v>0</v>
      </c>
      <c r="G58" s="3">
        <f t="shared" si="2"/>
        <v>42</v>
      </c>
      <c r="H58" s="3"/>
    </row>
    <row r="59" spans="1:8" x14ac:dyDescent="0.25">
      <c r="A59" s="1">
        <v>58</v>
      </c>
      <c r="B59" s="1" t="s">
        <v>73</v>
      </c>
      <c r="C59" s="1">
        <v>-1.996</v>
      </c>
      <c r="D59" s="1">
        <v>-0.58799999999999997</v>
      </c>
      <c r="E59" s="1">
        <v>59</v>
      </c>
      <c r="F59" s="1">
        <v>0</v>
      </c>
      <c r="G59" s="3">
        <f t="shared" si="2"/>
        <v>41.3</v>
      </c>
      <c r="H59" s="3"/>
    </row>
    <row r="60" spans="1:8" x14ac:dyDescent="0.25">
      <c r="A60" s="1">
        <v>59</v>
      </c>
      <c r="B60" s="1" t="s">
        <v>75</v>
      </c>
      <c r="C60" s="1">
        <v>-2.024</v>
      </c>
      <c r="D60" s="1">
        <v>-3.552</v>
      </c>
      <c r="E60" s="1">
        <v>58</v>
      </c>
      <c r="F60" s="1">
        <v>0</v>
      </c>
      <c r="G60" s="3">
        <f t="shared" si="2"/>
        <v>40.599999999999994</v>
      </c>
      <c r="H60" s="3"/>
    </row>
    <row r="61" spans="1:8" x14ac:dyDescent="0.25">
      <c r="A61" s="1">
        <v>60</v>
      </c>
      <c r="B61" s="1" t="s">
        <v>74</v>
      </c>
      <c r="C61" s="1">
        <v>-2.0910000000000002</v>
      </c>
      <c r="D61" s="1">
        <v>-4.1689999999999996</v>
      </c>
      <c r="E61" s="1">
        <v>57</v>
      </c>
      <c r="F61" s="1">
        <v>0</v>
      </c>
      <c r="G61" s="3">
        <f t="shared" si="2"/>
        <v>39.9</v>
      </c>
      <c r="H61" s="3"/>
    </row>
    <row r="62" spans="1:8" x14ac:dyDescent="0.25">
      <c r="A62" s="1">
        <v>61</v>
      </c>
      <c r="B62" s="1" t="s">
        <v>64</v>
      </c>
      <c r="C62" s="1">
        <v>-16.155000000000001</v>
      </c>
      <c r="D62" s="1">
        <v>-9.9309999999999992</v>
      </c>
      <c r="E62" s="1">
        <v>27</v>
      </c>
      <c r="F62" s="1">
        <v>70</v>
      </c>
      <c r="G62" s="3">
        <f t="shared" si="2"/>
        <v>39.9</v>
      </c>
      <c r="H62" s="3"/>
    </row>
    <row r="63" spans="1:8" x14ac:dyDescent="0.25">
      <c r="A63" s="1">
        <v>62</v>
      </c>
      <c r="B63" s="1" t="s">
        <v>72</v>
      </c>
      <c r="C63" s="1">
        <v>-2.327</v>
      </c>
      <c r="D63" s="1">
        <v>-2.2389999999999999</v>
      </c>
      <c r="E63" s="1">
        <v>55</v>
      </c>
      <c r="F63" s="1">
        <v>0</v>
      </c>
      <c r="G63" s="3">
        <f t="shared" si="2"/>
        <v>38.5</v>
      </c>
      <c r="H63" s="3"/>
    </row>
    <row r="64" spans="1:8" x14ac:dyDescent="0.25">
      <c r="A64" s="1">
        <v>63</v>
      </c>
      <c r="B64" s="1" t="s">
        <v>40</v>
      </c>
      <c r="C64" s="1">
        <v>-2.3839999999999999</v>
      </c>
      <c r="D64" s="1">
        <v>-1.1599999999999999</v>
      </c>
      <c r="E64" s="1">
        <v>54</v>
      </c>
      <c r="F64" s="1">
        <v>0</v>
      </c>
      <c r="G64" s="3">
        <f t="shared" si="2"/>
        <v>37.799999999999997</v>
      </c>
      <c r="H64" s="4"/>
    </row>
    <row r="65" spans="1:8" x14ac:dyDescent="0.25">
      <c r="A65" s="1">
        <v>64</v>
      </c>
      <c r="B65" s="1" t="s">
        <v>41</v>
      </c>
      <c r="C65" s="1">
        <v>-2.391</v>
      </c>
      <c r="D65" s="1">
        <v>-0.69899999999999995</v>
      </c>
      <c r="E65" s="1">
        <v>53</v>
      </c>
      <c r="F65" s="1">
        <v>0</v>
      </c>
      <c r="G65" s="3">
        <f t="shared" si="2"/>
        <v>37.099999999999994</v>
      </c>
      <c r="H65" s="4"/>
    </row>
    <row r="66" spans="1:8" x14ac:dyDescent="0.25">
      <c r="A66" s="1">
        <v>65</v>
      </c>
      <c r="B66" s="1" t="s">
        <v>42</v>
      </c>
      <c r="C66" s="1">
        <v>-2.5550000000000002</v>
      </c>
      <c r="D66" s="1">
        <v>-0.185</v>
      </c>
      <c r="E66" s="1">
        <v>52</v>
      </c>
      <c r="F66" s="1">
        <v>0</v>
      </c>
      <c r="G66" s="3">
        <f t="shared" si="2"/>
        <v>36.4</v>
      </c>
      <c r="H66" s="4"/>
    </row>
    <row r="67" spans="1:8" x14ac:dyDescent="0.25">
      <c r="A67" s="1">
        <v>66</v>
      </c>
      <c r="B67" s="1" t="s">
        <v>43</v>
      </c>
      <c r="C67" s="1">
        <v>-2.5649999999999999</v>
      </c>
      <c r="D67" s="1">
        <v>-0.56799999999999995</v>
      </c>
      <c r="E67" s="1">
        <v>51</v>
      </c>
      <c r="F67" s="1">
        <v>0</v>
      </c>
      <c r="G67" s="3">
        <f t="shared" si="2"/>
        <v>35.699999999999996</v>
      </c>
      <c r="H67" s="4"/>
    </row>
    <row r="68" spans="1:8" x14ac:dyDescent="0.25">
      <c r="A68" s="1">
        <v>67</v>
      </c>
      <c r="B68" s="1" t="s">
        <v>44</v>
      </c>
      <c r="C68" s="1">
        <v>-2.5939999999999999</v>
      </c>
      <c r="D68" s="1">
        <v>-0.222</v>
      </c>
      <c r="E68" s="1">
        <v>50</v>
      </c>
      <c r="F68" s="1">
        <v>0</v>
      </c>
      <c r="G68" s="3">
        <f t="shared" si="2"/>
        <v>35</v>
      </c>
      <c r="H68" s="4"/>
    </row>
    <row r="69" spans="1:8" x14ac:dyDescent="0.25">
      <c r="A69" s="1">
        <v>68</v>
      </c>
      <c r="B69" s="1" t="s">
        <v>71</v>
      </c>
      <c r="C69" s="1">
        <v>-2.2000000000000002</v>
      </c>
      <c r="D69" s="1">
        <v>0</v>
      </c>
      <c r="E69" s="1">
        <v>56</v>
      </c>
      <c r="F69" s="1">
        <v>0</v>
      </c>
      <c r="G69" s="3">
        <v>34.200000000000003</v>
      </c>
      <c r="H69" s="4"/>
    </row>
    <row r="70" spans="1:8" x14ac:dyDescent="0.25">
      <c r="A70" s="1">
        <v>69</v>
      </c>
      <c r="B70" s="1" t="s">
        <v>46</v>
      </c>
      <c r="C70" s="1">
        <v>-2.827</v>
      </c>
      <c r="D70" s="1">
        <v>-4.0000000000000001E-3</v>
      </c>
      <c r="E70" s="1">
        <v>48</v>
      </c>
      <c r="F70" s="1">
        <v>0</v>
      </c>
      <c r="G70" s="3">
        <f>E70*0.7+F70*0.3</f>
        <v>33.599999999999994</v>
      </c>
      <c r="H70" s="4"/>
    </row>
    <row r="71" spans="1:8" x14ac:dyDescent="0.25">
      <c r="A71" s="1">
        <v>70</v>
      </c>
      <c r="B71" s="1" t="s">
        <v>76</v>
      </c>
      <c r="C71" s="1">
        <v>-3.8330000000000002</v>
      </c>
      <c r="D71" s="1">
        <v>-0.63200000000000001</v>
      </c>
      <c r="E71" s="1">
        <v>43</v>
      </c>
      <c r="F71" s="1">
        <v>0</v>
      </c>
      <c r="G71" s="3">
        <f>E71*0.7+F71*0.3</f>
        <v>30.099999999999998</v>
      </c>
      <c r="H71" s="4"/>
    </row>
    <row r="72" spans="1:8" x14ac:dyDescent="0.25">
      <c r="A72" s="1">
        <v>71</v>
      </c>
      <c r="B72" s="1" t="s">
        <v>45</v>
      </c>
      <c r="C72" s="1">
        <v>-2.8090000000000002</v>
      </c>
      <c r="D72" s="1">
        <v>0</v>
      </c>
      <c r="E72" s="1">
        <v>49</v>
      </c>
      <c r="F72" s="1">
        <v>0</v>
      </c>
      <c r="G72" s="3">
        <v>29.3</v>
      </c>
      <c r="H72" s="4"/>
    </row>
    <row r="73" spans="1:8" x14ac:dyDescent="0.25">
      <c r="A73" s="1">
        <v>72</v>
      </c>
      <c r="B73" s="1" t="s">
        <v>51</v>
      </c>
      <c r="C73" s="1">
        <v>-5.9710000000000001</v>
      </c>
      <c r="D73" s="1">
        <v>-4.4409999999999998</v>
      </c>
      <c r="E73" s="1">
        <v>39</v>
      </c>
      <c r="F73" s="1">
        <v>0</v>
      </c>
      <c r="G73" s="3">
        <f t="shared" ref="G73:G79" si="3">E73*0.7+F73*0.3</f>
        <v>27.299999999999997</v>
      </c>
      <c r="H73" s="4"/>
    </row>
    <row r="74" spans="1:8" x14ac:dyDescent="0.25">
      <c r="A74" s="1">
        <v>73</v>
      </c>
      <c r="B74" s="1" t="s">
        <v>55</v>
      </c>
      <c r="C74" s="1">
        <v>-7.0970000000000004</v>
      </c>
      <c r="D74" s="1">
        <v>-4.1909999999999998</v>
      </c>
      <c r="E74" s="1">
        <v>38</v>
      </c>
      <c r="F74" s="1">
        <v>0</v>
      </c>
      <c r="G74" s="3">
        <f t="shared" si="3"/>
        <v>26.599999999999998</v>
      </c>
      <c r="H74" s="4"/>
    </row>
    <row r="75" spans="1:8" x14ac:dyDescent="0.25">
      <c r="A75" s="1">
        <v>74</v>
      </c>
      <c r="B75" s="1" t="s">
        <v>56</v>
      </c>
      <c r="C75" s="1">
        <v>-7.1589999999999998</v>
      </c>
      <c r="D75" s="1">
        <v>-8.7370000000000001</v>
      </c>
      <c r="E75" s="1">
        <v>37</v>
      </c>
      <c r="F75" s="1">
        <v>0</v>
      </c>
      <c r="G75" s="3">
        <f t="shared" si="3"/>
        <v>25.9</v>
      </c>
      <c r="H75" s="4"/>
    </row>
    <row r="76" spans="1:8" x14ac:dyDescent="0.25">
      <c r="A76" s="1">
        <v>75</v>
      </c>
      <c r="B76" s="1" t="s">
        <v>57</v>
      </c>
      <c r="C76" s="1">
        <v>-8.4779999999999998</v>
      </c>
      <c r="D76" s="1">
        <v>-8.1029999999999998</v>
      </c>
      <c r="E76" s="1">
        <v>35</v>
      </c>
      <c r="F76" s="1">
        <v>0</v>
      </c>
      <c r="G76" s="3">
        <f t="shared" si="3"/>
        <v>24.5</v>
      </c>
      <c r="H76" s="4"/>
    </row>
    <row r="77" spans="1:8" x14ac:dyDescent="0.25">
      <c r="A77" s="1">
        <v>76</v>
      </c>
      <c r="B77" s="1" t="s">
        <v>69</v>
      </c>
      <c r="C77" s="1">
        <v>-17.106000000000002</v>
      </c>
      <c r="D77" s="1">
        <v>-16.282</v>
      </c>
      <c r="E77" s="1">
        <v>26</v>
      </c>
      <c r="F77" s="1">
        <v>0</v>
      </c>
      <c r="G77" s="3">
        <f t="shared" si="3"/>
        <v>18.2</v>
      </c>
      <c r="H77" s="4"/>
    </row>
    <row r="78" spans="1:8" x14ac:dyDescent="0.25">
      <c r="A78" s="1">
        <v>77</v>
      </c>
      <c r="B78" s="1" t="s">
        <v>54</v>
      </c>
      <c r="C78" s="1">
        <v>-26.071999999999999</v>
      </c>
      <c r="D78" s="1">
        <v>-26.756</v>
      </c>
      <c r="E78" s="1">
        <v>23</v>
      </c>
      <c r="F78" s="1">
        <v>0</v>
      </c>
      <c r="G78" s="3">
        <f t="shared" si="3"/>
        <v>16.099999999999998</v>
      </c>
      <c r="H78" s="4"/>
    </row>
    <row r="79" spans="1:8" x14ac:dyDescent="0.25">
      <c r="A79" s="1">
        <v>78</v>
      </c>
      <c r="B79" s="1" t="s">
        <v>70</v>
      </c>
      <c r="C79" s="1">
        <v>-32.003999999999998</v>
      </c>
      <c r="D79" s="1">
        <v>-17.846</v>
      </c>
      <c r="E79" s="1">
        <v>22</v>
      </c>
      <c r="F79" s="1">
        <v>0</v>
      </c>
      <c r="G79" s="3">
        <f t="shared" si="3"/>
        <v>15.399999999999999</v>
      </c>
      <c r="H79" s="4"/>
    </row>
    <row r="80" spans="1:8" x14ac:dyDescent="0.25">
      <c r="A80" s="1">
        <v>79</v>
      </c>
      <c r="B80" s="1" t="s">
        <v>53</v>
      </c>
      <c r="C80" s="1">
        <v>-25.437000000000001</v>
      </c>
      <c r="D80" s="1">
        <v>0</v>
      </c>
      <c r="E80" s="1">
        <v>24</v>
      </c>
      <c r="F80" s="1">
        <v>0</v>
      </c>
      <c r="G80" s="3">
        <v>11.8</v>
      </c>
      <c r="H80" s="4"/>
    </row>
  </sheetData>
  <sheetProtection algorithmName="SHA-512" hashValue="Dyg1LCo4JWVt59ept94dwQTB3Bch33K2qFGWpuYYaqdoCbCKc6vT4d/JAOT7GrwnnkwFWQmuBoi7qOEvbgoV+g==" saltValue="bIDaWj6nAxqfRAly0VYnjA==" spinCount="100000" sheet="1" objects="1" scenarios="1"/>
  <sortState ref="A2:G80">
    <sortCondition descending="1" ref="G1"/>
  </sortState>
  <mergeCells count="3">
    <mergeCell ref="H2:H6"/>
    <mergeCell ref="H7:H16"/>
    <mergeCell ref="H17:H31"/>
  </mergeCells>
  <phoneticPr fontId="1" type="noConversion"/>
  <conditionalFormatting sqref="B2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2018-10-19T16:59:40Z</dcterms:modified>
</cp:coreProperties>
</file>